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/>
  </bookViews>
  <sheets>
    <sheet name="项目明细表" sheetId="1" r:id="rId1"/>
  </sheets>
  <definedNames>
    <definedName name="_xlnm._FilterDatabase" localSheetId="0" hidden="1">项目明细表!$A$3:$N$12</definedName>
    <definedName name="_xlnm.Print_Titles" localSheetId="0">项目明细表!$1:$3</definedName>
  </definedNames>
  <calcPr calcId="144525"/>
</workbook>
</file>

<file path=xl/sharedStrings.xml><?xml version="1.0" encoding="utf-8"?>
<sst xmlns="http://schemas.openxmlformats.org/spreadsheetml/2006/main" count="72" uniqueCount="51">
  <si>
    <t>附表3</t>
  </si>
  <si>
    <t>公路路面硬化、砂土路和等外路改造项目资金分配明细表</t>
  </si>
  <si>
    <t>所在地市</t>
  </si>
  <si>
    <t>所在区县</t>
  </si>
  <si>
    <t>所在乡镇</t>
  </si>
  <si>
    <t>建制村名称</t>
  </si>
  <si>
    <t>自然村名称</t>
  </si>
  <si>
    <t>路线编码</t>
  </si>
  <si>
    <t>项目名称</t>
  </si>
  <si>
    <t>起止点桩号</t>
  </si>
  <si>
    <t>改造里程（公里）</t>
  </si>
  <si>
    <t>总投资（万元）</t>
  </si>
  <si>
    <t>2019年省补助投资（万元）</t>
  </si>
  <si>
    <t>备注</t>
  </si>
  <si>
    <t>合计</t>
  </si>
  <si>
    <t>汕尾市</t>
  </si>
  <si>
    <t>华侨</t>
  </si>
  <si>
    <t>/</t>
  </si>
  <si>
    <t>第五村</t>
  </si>
  <si>
    <t>饶堀村</t>
  </si>
  <si>
    <t>Y070441581</t>
  </si>
  <si>
    <t>傅长线</t>
  </si>
  <si>
    <t>0.000,1.000</t>
  </si>
  <si>
    <t>第二村</t>
  </si>
  <si>
    <t>新点村</t>
  </si>
  <si>
    <t>V603441581</t>
  </si>
  <si>
    <t>华东段至新点</t>
  </si>
  <si>
    <t>0.000,0.311</t>
  </si>
  <si>
    <t>南沙村</t>
  </si>
  <si>
    <t>U430441581</t>
  </si>
  <si>
    <t>南沙新村大道</t>
  </si>
  <si>
    <t>0.000,0.867</t>
  </si>
  <si>
    <t>第七村</t>
  </si>
  <si>
    <t>安隆村</t>
  </si>
  <si>
    <t>U015441581</t>
  </si>
  <si>
    <t>安隆村道</t>
  </si>
  <si>
    <t>0.000,0.484</t>
  </si>
  <si>
    <t>田心洋村</t>
  </si>
  <si>
    <t>U421441581</t>
  </si>
  <si>
    <t>田心洋村道</t>
  </si>
  <si>
    <t>0.000,0.657</t>
  </si>
  <si>
    <t>第六村</t>
  </si>
  <si>
    <t>老屯寮</t>
  </si>
  <si>
    <t>U009441581</t>
  </si>
  <si>
    <t>老屯至小学线</t>
  </si>
  <si>
    <t>0.000,0.256</t>
  </si>
  <si>
    <t>新石古</t>
  </si>
  <si>
    <t>U424441581</t>
  </si>
  <si>
    <t>老石北环路</t>
  </si>
  <si>
    <t>0.000,0.279</t>
  </si>
  <si>
    <t>以下空白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</si>
</sst>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);[Red]\(0.0\)"/>
    <numFmt numFmtId="178" formatCode="0.00_ "/>
    <numFmt numFmtId="179" formatCode="0.000_ "/>
    <numFmt numFmtId="180" formatCode="0.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indexed="8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Helv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indexed="8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29" fillId="0" borderId="0">
      <alignment vertical="top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5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6" fillId="2" borderId="2" xfId="51" applyNumberFormat="1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7" fillId="0" borderId="2" xfId="50" applyNumberFormat="1" applyFont="1" applyFill="1" applyBorder="1" applyAlignment="1">
      <alignment horizontal="center" vertical="center"/>
    </xf>
    <xf numFmtId="0" fontId="7" fillId="0" borderId="2" xfId="50" applyNumberFormat="1" applyFont="1" applyFill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9" fontId="6" fillId="2" borderId="2" xfId="0" applyNumberFormat="1" applyFont="1" applyFill="1" applyBorder="1" applyAlignment="1">
      <alignment horizontal="center" vertical="center"/>
    </xf>
    <xf numFmtId="180" fontId="6" fillId="2" borderId="2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3 5" xfId="52"/>
    <cellStyle name="常规 4" xfId="53"/>
    <cellStyle name="常规 5" xfId="54"/>
    <cellStyle name="样式 1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E10" sqref="E10"/>
    </sheetView>
  </sheetViews>
  <sheetFormatPr defaultColWidth="9" defaultRowHeight="13.5"/>
  <cols>
    <col min="1" max="1" width="6.625" style="1" customWidth="1"/>
    <col min="2" max="2" width="7.875" style="1" customWidth="1"/>
    <col min="3" max="3" width="9.5" style="1" customWidth="1"/>
    <col min="4" max="4" width="10.375" style="1" customWidth="1"/>
    <col min="5" max="5" width="10" style="3" customWidth="1"/>
    <col min="6" max="6" width="12" style="1" customWidth="1"/>
    <col min="7" max="7" width="23.375" style="1" customWidth="1"/>
    <col min="8" max="8" width="12.875" style="1" customWidth="1"/>
    <col min="9" max="9" width="10" style="1" customWidth="1"/>
    <col min="10" max="10" width="11.5" style="4" customWidth="1"/>
    <col min="11" max="11" width="10.125" style="5" customWidth="1"/>
    <col min="12" max="12" width="8" style="1" customWidth="1"/>
    <col min="13" max="13" width="12.625" style="1"/>
    <col min="14" max="16384" width="9" style="1"/>
  </cols>
  <sheetData>
    <row r="1" s="1" customFormat="1" ht="15.75" customHeight="1" spans="1:11">
      <c r="A1" s="1" t="s">
        <v>0</v>
      </c>
      <c r="E1" s="3"/>
      <c r="J1" s="4"/>
      <c r="K1" s="5"/>
    </row>
    <row r="2" ht="29.2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70.5" customHeight="1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6" t="s">
        <v>11</v>
      </c>
      <c r="K3" s="7" t="s">
        <v>12</v>
      </c>
      <c r="L3" s="7" t="s">
        <v>13</v>
      </c>
    </row>
    <row r="4" s="2" customFormat="1" ht="20.25" customHeight="1" spans="1:14">
      <c r="A4" s="8" t="s">
        <v>14</v>
      </c>
      <c r="B4" s="9"/>
      <c r="C4" s="9"/>
      <c r="D4" s="9"/>
      <c r="E4" s="9"/>
      <c r="F4" s="9"/>
      <c r="G4" s="9"/>
      <c r="H4" s="9"/>
      <c r="I4" s="17">
        <f>SUM(I5:I11)</f>
        <v>3.854</v>
      </c>
      <c r="J4" s="17">
        <f>SUM(J5:J11)</f>
        <v>203</v>
      </c>
      <c r="K4" s="17">
        <f>SUM(K5:K11)</f>
        <v>69</v>
      </c>
      <c r="L4" s="18"/>
      <c r="N4" s="19"/>
    </row>
    <row r="5" s="2" customFormat="1" ht="20.25" customHeight="1" spans="1:12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>
        <v>1</v>
      </c>
      <c r="J5" s="10">
        <v>51</v>
      </c>
      <c r="K5" s="10">
        <v>18</v>
      </c>
      <c r="L5" s="10"/>
    </row>
    <row r="6" s="2" customFormat="1" ht="20.25" customHeight="1" spans="1:12">
      <c r="A6" s="11" t="s">
        <v>15</v>
      </c>
      <c r="B6" s="10" t="s">
        <v>16</v>
      </c>
      <c r="C6" s="10" t="s">
        <v>17</v>
      </c>
      <c r="D6" s="11" t="s">
        <v>23</v>
      </c>
      <c r="E6" s="11" t="s">
        <v>24</v>
      </c>
      <c r="F6" s="11" t="s">
        <v>25</v>
      </c>
      <c r="G6" s="11" t="s">
        <v>26</v>
      </c>
      <c r="H6" s="11" t="s">
        <v>27</v>
      </c>
      <c r="I6" s="20">
        <v>0.311</v>
      </c>
      <c r="J6" s="11">
        <v>17</v>
      </c>
      <c r="K6" s="21">
        <v>5.6</v>
      </c>
      <c r="L6" s="11"/>
    </row>
    <row r="7" s="2" customFormat="1" ht="20.25" customHeight="1" spans="1:12">
      <c r="A7" s="11" t="s">
        <v>15</v>
      </c>
      <c r="B7" s="10" t="s">
        <v>16</v>
      </c>
      <c r="C7" s="10" t="s">
        <v>17</v>
      </c>
      <c r="D7" s="11" t="s">
        <v>18</v>
      </c>
      <c r="E7" s="11" t="s">
        <v>28</v>
      </c>
      <c r="F7" s="11" t="s">
        <v>29</v>
      </c>
      <c r="G7" s="11" t="s">
        <v>30</v>
      </c>
      <c r="H7" s="11" t="s">
        <v>31</v>
      </c>
      <c r="I7" s="20">
        <v>0.867</v>
      </c>
      <c r="J7" s="11">
        <v>45</v>
      </c>
      <c r="K7" s="21">
        <v>15.5</v>
      </c>
      <c r="L7" s="11"/>
    </row>
    <row r="8" s="2" customFormat="1" ht="20.25" customHeight="1" spans="1:12">
      <c r="A8" s="11" t="s">
        <v>15</v>
      </c>
      <c r="B8" s="10" t="s">
        <v>16</v>
      </c>
      <c r="C8" s="10" t="s">
        <v>17</v>
      </c>
      <c r="D8" s="11" t="s">
        <v>32</v>
      </c>
      <c r="E8" s="11" t="s">
        <v>33</v>
      </c>
      <c r="F8" s="11" t="s">
        <v>34</v>
      </c>
      <c r="G8" s="11" t="s">
        <v>35</v>
      </c>
      <c r="H8" s="11" t="s">
        <v>36</v>
      </c>
      <c r="I8" s="20">
        <v>0.484</v>
      </c>
      <c r="J8" s="11">
        <v>26</v>
      </c>
      <c r="K8" s="21">
        <v>8.6</v>
      </c>
      <c r="L8" s="11"/>
    </row>
    <row r="9" s="2" customFormat="1" ht="20.25" customHeight="1" spans="1:12">
      <c r="A9" s="11" t="s">
        <v>15</v>
      </c>
      <c r="B9" s="10" t="s">
        <v>16</v>
      </c>
      <c r="C9" s="10" t="s">
        <v>17</v>
      </c>
      <c r="D9" s="11" t="s">
        <v>18</v>
      </c>
      <c r="E9" s="11" t="s">
        <v>37</v>
      </c>
      <c r="F9" s="11" t="s">
        <v>38</v>
      </c>
      <c r="G9" s="11" t="s">
        <v>39</v>
      </c>
      <c r="H9" s="11" t="s">
        <v>40</v>
      </c>
      <c r="I9" s="20">
        <v>0.657</v>
      </c>
      <c r="J9" s="11">
        <v>35</v>
      </c>
      <c r="K9" s="21">
        <v>11.7</v>
      </c>
      <c r="L9" s="11"/>
    </row>
    <row r="10" s="2" customFormat="1" ht="20.25" customHeight="1" spans="1:12">
      <c r="A10" s="11" t="s">
        <v>15</v>
      </c>
      <c r="B10" s="10" t="s">
        <v>16</v>
      </c>
      <c r="C10" s="10" t="s">
        <v>17</v>
      </c>
      <c r="D10" s="11" t="s">
        <v>41</v>
      </c>
      <c r="E10" s="11" t="s">
        <v>42</v>
      </c>
      <c r="F10" s="11" t="s">
        <v>43</v>
      </c>
      <c r="G10" s="11" t="s">
        <v>44</v>
      </c>
      <c r="H10" s="11" t="s">
        <v>45</v>
      </c>
      <c r="I10" s="20">
        <v>0.256</v>
      </c>
      <c r="J10" s="11">
        <v>14</v>
      </c>
      <c r="K10" s="21">
        <v>4.6</v>
      </c>
      <c r="L10" s="11"/>
    </row>
    <row r="11" s="2" customFormat="1" ht="20.25" customHeight="1" spans="1:12">
      <c r="A11" s="11" t="s">
        <v>15</v>
      </c>
      <c r="B11" s="10" t="s">
        <v>16</v>
      </c>
      <c r="C11" s="10" t="s">
        <v>17</v>
      </c>
      <c r="D11" s="11" t="s">
        <v>32</v>
      </c>
      <c r="E11" s="11" t="s">
        <v>46</v>
      </c>
      <c r="F11" s="11" t="s">
        <v>47</v>
      </c>
      <c r="G11" s="11" t="s">
        <v>48</v>
      </c>
      <c r="H11" s="11" t="s">
        <v>49</v>
      </c>
      <c r="I11" s="20">
        <v>0.279</v>
      </c>
      <c r="J11" s="11">
        <v>15</v>
      </c>
      <c r="K11" s="11">
        <v>5</v>
      </c>
      <c r="L11" s="11"/>
    </row>
    <row r="12" s="2" customFormat="1" ht="20.25" customHeight="1" spans="1:12">
      <c r="A12" s="12"/>
      <c r="B12" s="12" t="s">
        <v>50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="2" customFormat="1" ht="20.25" customHeight="1" spans="1:12">
      <c r="A13" s="13"/>
      <c r="B13" s="10"/>
      <c r="C13" s="14"/>
      <c r="D13" s="14"/>
      <c r="E13" s="15"/>
      <c r="F13" s="14"/>
      <c r="G13" s="14"/>
      <c r="H13" s="14"/>
      <c r="I13" s="14"/>
      <c r="J13" s="14"/>
      <c r="K13" s="14"/>
      <c r="L13" s="12"/>
    </row>
    <row r="14" s="2" customFormat="1" ht="20.25" customHeight="1" spans="1:12">
      <c r="A14" s="13"/>
      <c r="B14" s="10"/>
      <c r="C14" s="14"/>
      <c r="D14" s="14"/>
      <c r="E14" s="15"/>
      <c r="F14" s="14"/>
      <c r="G14" s="14"/>
      <c r="H14" s="14"/>
      <c r="I14" s="14"/>
      <c r="J14" s="14"/>
      <c r="K14" s="14"/>
      <c r="L14" s="12"/>
    </row>
    <row r="15" spans="11:11">
      <c r="K15" s="5">
        <f>SUBTOTAL(9,K4:K14)</f>
        <v>138</v>
      </c>
    </row>
    <row r="16" spans="11:11">
      <c r="K16" s="1"/>
    </row>
    <row r="18" spans="9:11">
      <c r="I18" s="22"/>
      <c r="J18" s="22"/>
      <c r="K18" s="22"/>
    </row>
  </sheetData>
  <autoFilter ref="A3:N12">
    <extLst/>
  </autoFilter>
  <mergeCells count="2">
    <mergeCell ref="A2:L2"/>
    <mergeCell ref="A4:H4"/>
  </mergeCells>
  <pageMargins left="0.708333333333333" right="0.708333333333333" top="0.747916666666667" bottom="0.747916666666667" header="0.314583333333333" footer="0.31458333333333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吴志鹏</dc:creator>
  <cp:lastModifiedBy>gg</cp:lastModifiedBy>
  <dcterms:created xsi:type="dcterms:W3CDTF">2019-04-12T03:40:00Z</dcterms:created>
  <cp:lastPrinted>2019-04-12T03:51:00Z</cp:lastPrinted>
  <dcterms:modified xsi:type="dcterms:W3CDTF">2022-08-15T13:28:00Z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789A82C4B63049958A4D54B36F361416</vt:lpwstr>
  </property>
</Properties>
</file>